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3D7C66B4-63B1-4C15-9112-7134F8F350E8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tock" sheetId="2" r:id="rId1"/>
    <sheet name="Feuil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2" l="1"/>
  <c r="E47" i="2"/>
  <c r="E46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2" i="2"/>
  <c r="E51" i="2" l="1"/>
</calcChain>
</file>

<file path=xl/sharedStrings.xml><?xml version="1.0" encoding="utf-8"?>
<sst xmlns="http://schemas.openxmlformats.org/spreadsheetml/2006/main" count="99" uniqueCount="98">
  <si>
    <t>PG</t>
  </si>
  <si>
    <t>MODULE TRANSCEIVER 434MHZ AM 3V</t>
  </si>
  <si>
    <t>MODULE RECEPTEUR 434MHZ AM 3V</t>
  </si>
  <si>
    <t>P00310</t>
  </si>
  <si>
    <t>P00309</t>
  </si>
  <si>
    <t>P00314</t>
  </si>
  <si>
    <t>RTX-MID-3V</t>
  </si>
  <si>
    <t>RX-MID-3V</t>
  </si>
  <si>
    <t>Réf Composant</t>
  </si>
  <si>
    <t>Composant</t>
  </si>
  <si>
    <t>En stock</t>
  </si>
  <si>
    <t>PU moyen</t>
  </si>
  <si>
    <t>P00283</t>
  </si>
  <si>
    <t>LM234Z-6/NOPB</t>
  </si>
  <si>
    <t>PTN78060HAH</t>
  </si>
  <si>
    <t>PTN78000WAH</t>
  </si>
  <si>
    <t>P00312</t>
  </si>
  <si>
    <t>25AA080C-I/ST</t>
  </si>
  <si>
    <t>INA333AIDGKR</t>
  </si>
  <si>
    <t>P00432</t>
  </si>
  <si>
    <t>DFLS240L-7</t>
  </si>
  <si>
    <t>P00451</t>
  </si>
  <si>
    <t>MMBT3904LT1G</t>
  </si>
  <si>
    <t>P00481</t>
  </si>
  <si>
    <t>M25P64-VMF6TP</t>
  </si>
  <si>
    <t>P00484</t>
  </si>
  <si>
    <t>LT3029EDE#PBF</t>
  </si>
  <si>
    <t>P00485</t>
  </si>
  <si>
    <t>FT2232D</t>
  </si>
  <si>
    <t>P00486</t>
  </si>
  <si>
    <t>MT48LC16M16A2P-6A:G</t>
  </si>
  <si>
    <t>P00487</t>
  </si>
  <si>
    <t>M93C46-WMN6TP</t>
  </si>
  <si>
    <t>P00488</t>
  </si>
  <si>
    <t>LT3508EUF#PBF</t>
  </si>
  <si>
    <t>P00491</t>
  </si>
  <si>
    <t>DSC1001AL2-027.0000</t>
  </si>
  <si>
    <t>X00607</t>
  </si>
  <si>
    <t>Porte logique, AND</t>
  </si>
  <si>
    <t>X00658</t>
  </si>
  <si>
    <t>LT1366CS8#TRPBF</t>
  </si>
  <si>
    <t>X00660</t>
  </si>
  <si>
    <t>LTC2862IS8-2#PBF</t>
  </si>
  <si>
    <t>X00663</t>
  </si>
  <si>
    <t>MAX3107ETG+</t>
  </si>
  <si>
    <t>X00664</t>
  </si>
  <si>
    <t>MAX3222ECWN+</t>
  </si>
  <si>
    <t>X00688</t>
  </si>
  <si>
    <t>G5V-1 24DC</t>
  </si>
  <si>
    <t>X00689</t>
  </si>
  <si>
    <t>G6E-134P-US 24DC</t>
  </si>
  <si>
    <t>Relais de signaux, 24 VDC, SPDT, 2 A</t>
  </si>
  <si>
    <t>X00691</t>
  </si>
  <si>
    <t>G6S-2Y 24DC</t>
  </si>
  <si>
    <t>X00699</t>
  </si>
  <si>
    <t>EEEFK1V221AP</t>
  </si>
  <si>
    <t>X00741</t>
  </si>
  <si>
    <t>MC 1,5/ 3-G-3,81 - 1803280</t>
  </si>
  <si>
    <t>X00742</t>
  </si>
  <si>
    <t>IC MOTOR DRVR 2.5V-5.5V 16SSOPB</t>
  </si>
  <si>
    <t>X00751</t>
  </si>
  <si>
    <t>Connecteur carte-à-carte, Vertical</t>
  </si>
  <si>
    <t>X00779</t>
  </si>
  <si>
    <t>DS92LV010ATM</t>
  </si>
  <si>
    <t>X00782</t>
  </si>
  <si>
    <t>SN74LVC1G08DCKT</t>
  </si>
  <si>
    <t>X00820</t>
  </si>
  <si>
    <t>8534-4500PL</t>
  </si>
  <si>
    <t>X00847</t>
  </si>
  <si>
    <t>MC78M15CDTG</t>
  </si>
  <si>
    <t>X00848</t>
  </si>
  <si>
    <t>MC79M15CDTG</t>
  </si>
  <si>
    <t>X00849</t>
  </si>
  <si>
    <t>C 220 µF électrolytique alu CMS, Radial</t>
  </si>
  <si>
    <t>X00850</t>
  </si>
  <si>
    <t>EEVFK2A101M</t>
  </si>
  <si>
    <t>X00859</t>
  </si>
  <si>
    <t>Résistance à puce CMS 187k</t>
  </si>
  <si>
    <t>X00863</t>
  </si>
  <si>
    <t>Porte fusible 0031.8201</t>
  </si>
  <si>
    <t>X00866</t>
  </si>
  <si>
    <t>TRANS NPN DARL 100V 8A TO-220</t>
  </si>
  <si>
    <t>X00867</t>
  </si>
  <si>
    <t>TRANS PNP DARL 100V 8A TO-220</t>
  </si>
  <si>
    <t>X00873</t>
  </si>
  <si>
    <t>REF2030AIDDCT</t>
  </si>
  <si>
    <t>X00876</t>
  </si>
  <si>
    <t>DC-DC Converter, 5V dc/ 200mA</t>
  </si>
  <si>
    <t>X00881</t>
  </si>
  <si>
    <t>C 2.2 µF, 10 V, 0805 Tantale</t>
  </si>
  <si>
    <t>X00889</t>
  </si>
  <si>
    <t>FQT5P10TF</t>
  </si>
  <si>
    <t>X00891</t>
  </si>
  <si>
    <t>MMBT2222A-7-F</t>
  </si>
  <si>
    <t>Y00015</t>
  </si>
  <si>
    <t>ES2D</t>
  </si>
  <si>
    <t>Y00031</t>
  </si>
  <si>
    <t>TPS560430X3FDBV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</si>
</sst>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2" fillId="0" borderId="0"/>
    <xf numFmtId="44" fontId="3" fillId="0" borderId="0" applyFont="0" applyFill="0" applyBorder="0" applyAlignment="0" applyProtection="0"/>
    <xf numFmtId="0" fontId="5" fillId="0" borderId="0"/>
  </cellStyleXfs>
  <cellXfs count="12">
    <xf numFmtId="0" fontId="0" fillId="0" borderId="0" xfId="0"/>
    <xf numFmtId="0" fontId="1" fillId="0" borderId="2" xfId="1" applyFont="1" applyBorder="1" applyAlignment="1">
      <alignment wrapText="1"/>
    </xf>
    <xf numFmtId="164" fontId="0" fillId="0" borderId="0" xfId="0" applyNumberFormat="1"/>
    <xf numFmtId="0" fontId="1" fillId="0" borderId="0" xfId="1" applyFont="1" applyAlignment="1">
      <alignment wrapText="1"/>
    </xf>
    <xf numFmtId="0" fontId="4" fillId="2" borderId="1" xfId="3" applyFont="1" applyFill="1" applyBorder="1" applyAlignment="1">
      <alignment horizontal="center"/>
    </xf>
    <xf numFmtId="0" fontId="4" fillId="0" borderId="2" xfId="3" applyFont="1" applyBorder="1"/>
    <xf numFmtId="0" fontId="4" fillId="0" borderId="2" xfId="3" applyFont="1" applyBorder="1" applyAlignment="1">
      <alignment horizontal="right"/>
    </xf>
    <xf numFmtId="164" fontId="4" fillId="2" borderId="1" xfId="3" applyNumberFormat="1" applyFont="1" applyFill="1" applyBorder="1" applyAlignment="1">
      <alignment horizontal="center"/>
    </xf>
    <xf numFmtId="164" fontId="4" fillId="2" borderId="4" xfId="3" applyNumberFormat="1" applyFont="1" applyFill="1" applyBorder="1" applyAlignment="1">
      <alignment horizontal="center"/>
    </xf>
    <xf numFmtId="164" fontId="4" fillId="0" borderId="2" xfId="3" applyNumberFormat="1" applyFont="1" applyBorder="1" applyAlignment="1">
      <alignment horizontal="right"/>
    </xf>
    <xf numFmtId="0" fontId="1" fillId="0" borderId="3" xfId="3" applyFont="1" applyBorder="1" applyAlignment="1">
      <alignment horizontal="right"/>
    </xf>
    <xf numFmtId="0" fontId="1" fillId="0" borderId="0" xfId="3" applyFont="1" applyAlignment="1">
      <alignment horizontal="right"/>
    </xf>
  </cellXfs>
  <cellStyles count="4">
    <cellStyle name="Monétaire 2" xfId="2" xr:uid="{00000000-0005-0000-0000-000000000000}"/>
    <cellStyle name="Normal" xfId="0" builtinId="0"/>
    <cellStyle name="Normal_2022" xfId="3" xr:uid="{805ED96F-ECD8-4E5E-A693-5A2C3874F13C}"/>
    <cellStyle name="Normal_Feuil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baseColWidth="10" defaultColWidth="8.73046875" defaultRowHeight="14.25" x14ac:dyDescent="0.45"/>
  <cols>
    <col min="1" max="1" width="12.6640625" bestFit="1" customWidth="1"/>
    <col min="2" max="2" width="38.1328125" customWidth="1"/>
    <col min="3" max="3" width="7.19921875" bestFit="1" customWidth="1"/>
    <col min="4" max="4" width="11.796875" style="2" bestFit="1" customWidth="1"/>
    <col min="5" max="5" width="10.1328125" style="2" bestFit="1" customWidth="1"/>
  </cols>
  <sheetData>
    <row r="1" spans="1:5" x14ac:dyDescent="0.45">
      <c r="A1" s="4" t="s">
        <v>8</v>
      </c>
      <c r="B1" s="4" t="s">
        <v>9</v>
      </c>
      <c r="C1" s="4" t="s">
        <v>10</v>
      </c>
      <c r="D1" s="7" t="s">
        <v>11</v>
      </c>
      <c r="E1" s="8" t="s">
        <v>0</v>
      </c>
    </row>
    <row r="2" spans="1:5" x14ac:dyDescent="0.45">
      <c r="A2" s="5" t="s">
        <v>12</v>
      </c>
      <c r="B2" s="5" t="s">
        <v>13</v>
      </c>
      <c r="C2" s="6">
        <v>108</v>
      </c>
      <c r="D2" s="9">
        <v>2.0419999999999998</v>
      </c>
      <c r="E2" s="2">
        <f>C2*D2</f>
        <v>220.53599999999997</v>
      </c>
    </row>
    <row r="3" spans="1:5" x14ac:dyDescent="0.45">
      <c r="A3" s="5" t="s">
        <v>4</v>
      </c>
      <c r="B3" s="5" t="s">
        <v>14</v>
      </c>
      <c r="C3" s="6">
        <v>27</v>
      </c>
      <c r="D3" s="9">
        <v>72.08</v>
      </c>
      <c r="E3" s="2">
        <f t="shared" ref="E3:E48" si="0">C3*D3</f>
        <v>1946.1599999999999</v>
      </c>
    </row>
    <row r="4" spans="1:5" x14ac:dyDescent="0.45">
      <c r="A4" s="5" t="s">
        <v>3</v>
      </c>
      <c r="B4" s="5" t="s">
        <v>15</v>
      </c>
      <c r="C4" s="6">
        <v>72</v>
      </c>
      <c r="D4" s="9">
        <v>129</v>
      </c>
      <c r="E4" s="2">
        <f t="shared" si="0"/>
        <v>9288</v>
      </c>
    </row>
    <row r="5" spans="1:5" x14ac:dyDescent="0.45">
      <c r="A5" s="5" t="s">
        <v>16</v>
      </c>
      <c r="B5" s="5" t="s">
        <v>17</v>
      </c>
      <c r="C5" s="6">
        <v>180</v>
      </c>
      <c r="D5" s="9">
        <v>0.6</v>
      </c>
      <c r="E5" s="2">
        <f t="shared" si="0"/>
        <v>108</v>
      </c>
    </row>
    <row r="6" spans="1:5" x14ac:dyDescent="0.45">
      <c r="A6" s="5" t="s">
        <v>5</v>
      </c>
      <c r="B6" s="5" t="s">
        <v>18</v>
      </c>
      <c r="C6" s="6">
        <v>36</v>
      </c>
      <c r="D6" s="9">
        <v>4.4000000000000004</v>
      </c>
      <c r="E6" s="2">
        <f t="shared" si="0"/>
        <v>158.4</v>
      </c>
    </row>
    <row r="7" spans="1:5" x14ac:dyDescent="0.45">
      <c r="A7" s="5" t="s">
        <v>19</v>
      </c>
      <c r="B7" s="5" t="s">
        <v>20</v>
      </c>
      <c r="C7" s="6">
        <v>135</v>
      </c>
      <c r="D7" s="9">
        <v>0.14000000000000001</v>
      </c>
      <c r="E7" s="2">
        <f t="shared" si="0"/>
        <v>18.900000000000002</v>
      </c>
    </row>
    <row r="8" spans="1:5" x14ac:dyDescent="0.45">
      <c r="A8" s="5" t="s">
        <v>21</v>
      </c>
      <c r="B8" s="5" t="s">
        <v>22</v>
      </c>
      <c r="C8" s="6">
        <v>90</v>
      </c>
      <c r="D8" s="9">
        <v>0.15</v>
      </c>
      <c r="E8" s="2">
        <f t="shared" si="0"/>
        <v>13.5</v>
      </c>
    </row>
    <row r="9" spans="1:5" x14ac:dyDescent="0.45">
      <c r="A9" s="5" t="s">
        <v>23</v>
      </c>
      <c r="B9" s="5" t="s">
        <v>24</v>
      </c>
      <c r="C9" s="6">
        <v>29</v>
      </c>
      <c r="D9" s="9">
        <v>4.55</v>
      </c>
      <c r="E9" s="2">
        <f t="shared" si="0"/>
        <v>131.94999999999999</v>
      </c>
    </row>
    <row r="10" spans="1:5" x14ac:dyDescent="0.45">
      <c r="A10" s="5" t="s">
        <v>25</v>
      </c>
      <c r="B10" s="5" t="s">
        <v>26</v>
      </c>
      <c r="C10" s="6">
        <v>45</v>
      </c>
      <c r="D10" s="9">
        <v>18.940000000000001</v>
      </c>
      <c r="E10" s="2">
        <f t="shared" si="0"/>
        <v>852.30000000000007</v>
      </c>
    </row>
    <row r="11" spans="1:5" x14ac:dyDescent="0.45">
      <c r="A11" s="5" t="s">
        <v>27</v>
      </c>
      <c r="B11" s="5" t="s">
        <v>28</v>
      </c>
      <c r="C11" s="6">
        <v>45</v>
      </c>
      <c r="D11" s="9">
        <v>16.670000000000002</v>
      </c>
      <c r="E11" s="2">
        <f t="shared" si="0"/>
        <v>750.15000000000009</v>
      </c>
    </row>
    <row r="12" spans="1:5" x14ac:dyDescent="0.45">
      <c r="A12" s="5" t="s">
        <v>29</v>
      </c>
      <c r="B12" s="5" t="s">
        <v>30</v>
      </c>
      <c r="C12" s="6">
        <v>45</v>
      </c>
      <c r="D12" s="9">
        <v>5.01</v>
      </c>
      <c r="E12" s="2">
        <f t="shared" si="0"/>
        <v>225.45</v>
      </c>
    </row>
    <row r="13" spans="1:5" x14ac:dyDescent="0.45">
      <c r="A13" s="5" t="s">
        <v>31</v>
      </c>
      <c r="B13" s="5" t="s">
        <v>32</v>
      </c>
      <c r="C13" s="6">
        <v>27</v>
      </c>
      <c r="D13" s="9">
        <v>0.18240000000000001</v>
      </c>
      <c r="E13" s="2">
        <f t="shared" si="0"/>
        <v>4.9248000000000003</v>
      </c>
    </row>
    <row r="14" spans="1:5" x14ac:dyDescent="0.45">
      <c r="A14" s="5" t="s">
        <v>33</v>
      </c>
      <c r="B14" s="5" t="s">
        <v>34</v>
      </c>
      <c r="C14" s="6">
        <v>28</v>
      </c>
      <c r="D14" s="9">
        <v>7.28</v>
      </c>
      <c r="E14" s="2">
        <f t="shared" si="0"/>
        <v>203.84</v>
      </c>
    </row>
    <row r="15" spans="1:5" x14ac:dyDescent="0.45">
      <c r="A15" s="5" t="s">
        <v>35</v>
      </c>
      <c r="B15" s="5" t="s">
        <v>36</v>
      </c>
      <c r="C15" s="6">
        <v>45</v>
      </c>
      <c r="D15" s="9">
        <v>2.2799999999999998</v>
      </c>
      <c r="E15" s="2">
        <f t="shared" si="0"/>
        <v>102.6</v>
      </c>
    </row>
    <row r="16" spans="1:5" x14ac:dyDescent="0.45">
      <c r="A16" s="5" t="s">
        <v>37</v>
      </c>
      <c r="B16" s="5" t="s">
        <v>38</v>
      </c>
      <c r="C16" s="6">
        <v>45</v>
      </c>
      <c r="D16" s="9">
        <v>7.9000000000000001E-2</v>
      </c>
      <c r="E16" s="2">
        <f t="shared" si="0"/>
        <v>3.5550000000000002</v>
      </c>
    </row>
    <row r="17" spans="1:5" x14ac:dyDescent="0.45">
      <c r="A17" s="5" t="s">
        <v>39</v>
      </c>
      <c r="B17" s="5" t="s">
        <v>40</v>
      </c>
      <c r="C17" s="6">
        <v>180</v>
      </c>
      <c r="D17" s="9">
        <v>15.15</v>
      </c>
      <c r="E17" s="2">
        <f t="shared" si="0"/>
        <v>2727</v>
      </c>
    </row>
    <row r="18" spans="1:5" x14ac:dyDescent="0.45">
      <c r="A18" s="5" t="s">
        <v>41</v>
      </c>
      <c r="B18" s="5" t="s">
        <v>42</v>
      </c>
      <c r="C18" s="6">
        <v>49</v>
      </c>
      <c r="D18" s="9">
        <v>18.8</v>
      </c>
      <c r="E18" s="2">
        <f t="shared" si="0"/>
        <v>921.2</v>
      </c>
    </row>
    <row r="19" spans="1:5" x14ac:dyDescent="0.45">
      <c r="A19" s="5" t="s">
        <v>43</v>
      </c>
      <c r="B19" s="5" t="s">
        <v>44</v>
      </c>
      <c r="C19" s="6">
        <v>133</v>
      </c>
      <c r="D19" s="9">
        <v>8.5500000000000007</v>
      </c>
      <c r="E19" s="2">
        <f t="shared" si="0"/>
        <v>1137.1500000000001</v>
      </c>
    </row>
    <row r="20" spans="1:5" x14ac:dyDescent="0.45">
      <c r="A20" s="5" t="s">
        <v>45</v>
      </c>
      <c r="B20" s="5" t="s">
        <v>46</v>
      </c>
      <c r="C20" s="6">
        <v>40</v>
      </c>
      <c r="D20" s="9">
        <v>5.8787234042553198</v>
      </c>
      <c r="E20" s="2">
        <f t="shared" si="0"/>
        <v>235.14893617021278</v>
      </c>
    </row>
    <row r="21" spans="1:5" x14ac:dyDescent="0.45">
      <c r="A21" s="5" t="s">
        <v>47</v>
      </c>
      <c r="B21" s="5" t="s">
        <v>48</v>
      </c>
      <c r="C21" s="6">
        <v>99</v>
      </c>
      <c r="D21" s="9">
        <v>2</v>
      </c>
      <c r="E21" s="2">
        <f t="shared" si="0"/>
        <v>198</v>
      </c>
    </row>
    <row r="22" spans="1:5" x14ac:dyDescent="0.45">
      <c r="A22" s="5" t="s">
        <v>49</v>
      </c>
      <c r="B22" s="5" t="s">
        <v>50</v>
      </c>
      <c r="C22" s="6">
        <v>18</v>
      </c>
      <c r="D22" s="9">
        <v>4.41</v>
      </c>
      <c r="E22" s="2">
        <f t="shared" si="0"/>
        <v>79.38</v>
      </c>
    </row>
    <row r="23" spans="1:5" x14ac:dyDescent="0.45">
      <c r="A23" s="5" t="s">
        <v>49</v>
      </c>
      <c r="B23" s="5" t="s">
        <v>51</v>
      </c>
      <c r="C23" s="6">
        <v>18</v>
      </c>
      <c r="D23" s="9">
        <v>2.39</v>
      </c>
      <c r="E23" s="2">
        <f t="shared" si="0"/>
        <v>43.02</v>
      </c>
    </row>
    <row r="24" spans="1:5" x14ac:dyDescent="0.45">
      <c r="A24" s="5" t="s">
        <v>52</v>
      </c>
      <c r="B24" s="5" t="s">
        <v>53</v>
      </c>
      <c r="C24" s="6">
        <v>198</v>
      </c>
      <c r="D24" s="9">
        <v>5</v>
      </c>
      <c r="E24" s="2">
        <f t="shared" si="0"/>
        <v>990</v>
      </c>
    </row>
    <row r="25" spans="1:5" x14ac:dyDescent="0.45">
      <c r="A25" s="5" t="s">
        <v>54</v>
      </c>
      <c r="B25" s="5" t="s">
        <v>55</v>
      </c>
      <c r="C25" s="6">
        <v>135</v>
      </c>
      <c r="D25" s="9">
        <v>10.5</v>
      </c>
      <c r="E25" s="2">
        <f t="shared" si="0"/>
        <v>1417.5</v>
      </c>
    </row>
    <row r="26" spans="1:5" x14ac:dyDescent="0.45">
      <c r="A26" s="5" t="s">
        <v>56</v>
      </c>
      <c r="B26" s="5" t="s">
        <v>57</v>
      </c>
      <c r="C26" s="6">
        <v>900</v>
      </c>
      <c r="D26" s="9">
        <v>2</v>
      </c>
      <c r="E26" s="2">
        <f t="shared" si="0"/>
        <v>1800</v>
      </c>
    </row>
    <row r="27" spans="1:5" x14ac:dyDescent="0.45">
      <c r="A27" s="5" t="s">
        <v>58</v>
      </c>
      <c r="B27" s="5" t="s">
        <v>59</v>
      </c>
      <c r="C27" s="6">
        <v>90</v>
      </c>
      <c r="D27" s="9">
        <v>4.5537999999999998</v>
      </c>
      <c r="E27" s="2">
        <f t="shared" si="0"/>
        <v>409.84199999999998</v>
      </c>
    </row>
    <row r="28" spans="1:5" x14ac:dyDescent="0.45">
      <c r="A28" s="5" t="s">
        <v>60</v>
      </c>
      <c r="B28" s="5" t="s">
        <v>61</v>
      </c>
      <c r="C28" s="6">
        <v>108</v>
      </c>
      <c r="D28" s="9">
        <v>0.86499999999999999</v>
      </c>
      <c r="E28" s="2">
        <f t="shared" si="0"/>
        <v>93.42</v>
      </c>
    </row>
    <row r="29" spans="1:5" x14ac:dyDescent="0.45">
      <c r="A29" s="5" t="s">
        <v>62</v>
      </c>
      <c r="B29" s="5" t="s">
        <v>63</v>
      </c>
      <c r="C29" s="6">
        <v>174</v>
      </c>
      <c r="D29" s="9">
        <v>23.07</v>
      </c>
      <c r="E29" s="2">
        <f t="shared" si="0"/>
        <v>4014.18</v>
      </c>
    </row>
    <row r="30" spans="1:5" x14ac:dyDescent="0.45">
      <c r="A30" s="5" t="s">
        <v>64</v>
      </c>
      <c r="B30" s="5" t="s">
        <v>65</v>
      </c>
      <c r="C30" s="6">
        <v>261</v>
      </c>
      <c r="D30" s="9">
        <v>0.61</v>
      </c>
      <c r="E30" s="2">
        <f t="shared" si="0"/>
        <v>159.21</v>
      </c>
    </row>
    <row r="31" spans="1:5" x14ac:dyDescent="0.45">
      <c r="A31" s="5" t="s">
        <v>66</v>
      </c>
      <c r="B31" s="5" t="s">
        <v>67</v>
      </c>
      <c r="C31" s="6">
        <v>64</v>
      </c>
      <c r="D31" s="9">
        <v>13</v>
      </c>
      <c r="E31" s="2">
        <f t="shared" si="0"/>
        <v>832</v>
      </c>
    </row>
    <row r="32" spans="1:5" x14ac:dyDescent="0.45">
      <c r="A32" s="5" t="s">
        <v>68</v>
      </c>
      <c r="B32" s="5" t="s">
        <v>69</v>
      </c>
      <c r="C32" s="6">
        <v>90</v>
      </c>
      <c r="D32" s="9">
        <v>0.39200000000000002</v>
      </c>
      <c r="E32" s="2">
        <f t="shared" si="0"/>
        <v>35.28</v>
      </c>
    </row>
    <row r="33" spans="1:5" x14ac:dyDescent="0.45">
      <c r="A33" s="5" t="s">
        <v>70</v>
      </c>
      <c r="B33" s="5" t="s">
        <v>71</v>
      </c>
      <c r="C33" s="6">
        <v>90</v>
      </c>
      <c r="D33" s="9">
        <v>0.39500000000000002</v>
      </c>
      <c r="E33" s="2">
        <f t="shared" si="0"/>
        <v>35.550000000000004</v>
      </c>
    </row>
    <row r="34" spans="1:5" x14ac:dyDescent="0.45">
      <c r="A34" s="5" t="s">
        <v>72</v>
      </c>
      <c r="B34" s="5" t="s">
        <v>73</v>
      </c>
      <c r="C34" s="6">
        <v>135</v>
      </c>
      <c r="D34" s="9">
        <v>0.81689999999999996</v>
      </c>
      <c r="E34" s="2">
        <f t="shared" si="0"/>
        <v>110.28149999999999</v>
      </c>
    </row>
    <row r="35" spans="1:5" x14ac:dyDescent="0.45">
      <c r="A35" s="5" t="s">
        <v>74</v>
      </c>
      <c r="B35" s="5" t="s">
        <v>75</v>
      </c>
      <c r="C35" s="6">
        <v>67</v>
      </c>
      <c r="D35" s="9">
        <v>2.2166666666666668</v>
      </c>
      <c r="E35" s="2">
        <f t="shared" si="0"/>
        <v>148.51666666666668</v>
      </c>
    </row>
    <row r="36" spans="1:5" x14ac:dyDescent="0.45">
      <c r="A36" s="5" t="s">
        <v>76</v>
      </c>
      <c r="B36" s="5" t="s">
        <v>77</v>
      </c>
      <c r="C36" s="6">
        <v>90</v>
      </c>
      <c r="D36" s="9">
        <v>0.18600000000000003</v>
      </c>
      <c r="E36" s="2">
        <f t="shared" si="0"/>
        <v>16.740000000000002</v>
      </c>
    </row>
    <row r="37" spans="1:5" x14ac:dyDescent="0.45">
      <c r="A37" s="5" t="s">
        <v>78</v>
      </c>
      <c r="B37" s="5" t="s">
        <v>79</v>
      </c>
      <c r="C37" s="6">
        <v>90</v>
      </c>
      <c r="D37" s="9">
        <v>0.43259999999999998</v>
      </c>
      <c r="E37" s="2">
        <f t="shared" si="0"/>
        <v>38.933999999999997</v>
      </c>
    </row>
    <row r="38" spans="1:5" x14ac:dyDescent="0.45">
      <c r="A38" s="5" t="s">
        <v>80</v>
      </c>
      <c r="B38" s="5" t="s">
        <v>81</v>
      </c>
      <c r="C38" s="6">
        <v>135</v>
      </c>
      <c r="D38" s="9">
        <v>0.73199999999999998</v>
      </c>
      <c r="E38" s="2">
        <f t="shared" si="0"/>
        <v>98.82</v>
      </c>
    </row>
    <row r="39" spans="1:5" x14ac:dyDescent="0.45">
      <c r="A39" s="5" t="s">
        <v>82</v>
      </c>
      <c r="B39" s="5" t="s">
        <v>83</v>
      </c>
      <c r="C39" s="6">
        <v>135</v>
      </c>
      <c r="D39" s="9">
        <v>0.77700000000000002</v>
      </c>
      <c r="E39" s="2">
        <f t="shared" si="0"/>
        <v>104.89500000000001</v>
      </c>
    </row>
    <row r="40" spans="1:5" x14ac:dyDescent="0.45">
      <c r="A40" s="5" t="s">
        <v>84</v>
      </c>
      <c r="B40" s="5" t="s">
        <v>85</v>
      </c>
      <c r="C40" s="6">
        <v>205</v>
      </c>
      <c r="D40" s="9">
        <v>6.91</v>
      </c>
      <c r="E40" s="2">
        <f t="shared" si="0"/>
        <v>1416.55</v>
      </c>
    </row>
    <row r="41" spans="1:5" x14ac:dyDescent="0.45">
      <c r="A41" s="5" t="s">
        <v>86</v>
      </c>
      <c r="B41" s="5" t="s">
        <v>87</v>
      </c>
      <c r="C41" s="6">
        <v>90</v>
      </c>
      <c r="D41" s="9">
        <v>67.141999999999996</v>
      </c>
      <c r="E41" s="2">
        <f t="shared" si="0"/>
        <v>6042.78</v>
      </c>
    </row>
    <row r="42" spans="1:5" x14ac:dyDescent="0.45">
      <c r="A42" s="5" t="s">
        <v>88</v>
      </c>
      <c r="B42" s="5" t="s">
        <v>89</v>
      </c>
      <c r="C42" s="6">
        <v>27</v>
      </c>
      <c r="D42" s="9">
        <v>0.1547</v>
      </c>
      <c r="E42" s="2">
        <f t="shared" si="0"/>
        <v>4.1768999999999998</v>
      </c>
    </row>
    <row r="43" spans="1:5" x14ac:dyDescent="0.45">
      <c r="A43" s="5" t="s">
        <v>90</v>
      </c>
      <c r="B43" s="5" t="s">
        <v>91</v>
      </c>
      <c r="C43" s="6">
        <v>136</v>
      </c>
      <c r="D43" s="9">
        <v>3.8740310077519382</v>
      </c>
      <c r="E43" s="2">
        <f t="shared" si="0"/>
        <v>526.8682170542636</v>
      </c>
    </row>
    <row r="44" spans="1:5" x14ac:dyDescent="0.45">
      <c r="A44" s="5" t="s">
        <v>92</v>
      </c>
      <c r="B44" s="5" t="s">
        <v>93</v>
      </c>
      <c r="C44" s="6">
        <v>90</v>
      </c>
      <c r="D44" s="9">
        <v>9.0999999999999998E-2</v>
      </c>
      <c r="E44" s="2">
        <f t="shared" si="0"/>
        <v>8.19</v>
      </c>
    </row>
    <row r="45" spans="1:5" x14ac:dyDescent="0.45">
      <c r="A45" s="5" t="s">
        <v>94</v>
      </c>
      <c r="B45" s="5" t="s">
        <v>95</v>
      </c>
      <c r="C45" s="6">
        <v>81</v>
      </c>
      <c r="D45" s="9">
        <v>0.50600000000000001</v>
      </c>
      <c r="E45" s="2">
        <f t="shared" si="0"/>
        <v>40.985999999999997</v>
      </c>
    </row>
    <row r="46" spans="1:5" x14ac:dyDescent="0.45">
      <c r="A46" s="5" t="s">
        <v>96</v>
      </c>
      <c r="B46" s="5" t="s">
        <v>97</v>
      </c>
      <c r="C46" s="6">
        <v>18</v>
      </c>
      <c r="D46" s="9">
        <v>18.3</v>
      </c>
      <c r="E46" s="2">
        <f t="shared" si="0"/>
        <v>329.40000000000003</v>
      </c>
    </row>
    <row r="47" spans="1:5" x14ac:dyDescent="0.45">
      <c r="A47" s="1" t="s">
        <v>6</v>
      </c>
      <c r="B47" s="1" t="s">
        <v>1</v>
      </c>
      <c r="C47" s="10">
        <v>27</v>
      </c>
      <c r="D47" s="2">
        <v>12</v>
      </c>
      <c r="E47" s="2">
        <f t="shared" si="0"/>
        <v>324</v>
      </c>
    </row>
    <row r="48" spans="1:5" x14ac:dyDescent="0.45">
      <c r="A48" s="1" t="s">
        <v>7</v>
      </c>
      <c r="B48" s="1" t="s">
        <v>2</v>
      </c>
      <c r="C48" s="11">
        <v>54</v>
      </c>
      <c r="D48" s="2">
        <v>7.3</v>
      </c>
      <c r="E48" s="2">
        <f t="shared" si="0"/>
        <v>394.2</v>
      </c>
    </row>
    <row r="49" spans="1:5" x14ac:dyDescent="0.45">
      <c r="A49" s="3"/>
      <c r="B49" s="3"/>
      <c r="C49" s="11"/>
    </row>
    <row r="51" spans="1:5" x14ac:dyDescent="0.45">
      <c r="E51" s="2">
        <f>SUM(E2:E50)</f>
        <v>38761.485019891144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304687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Stock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2025-07-30T14:15:18Z</dcterms:modified>
</cp:coreProperties>
</file>